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ibel Lap\MARIBEL ADMON ROMITA 2015-2018\PLATAFORMA NACIONA 2018\2021\REPORTES FINANCIEROS I TRIM PRE 2021\"/>
    </mc:Choice>
  </mc:AlternateContent>
  <xr:revisionPtr revIDLastSave="0" documentId="8_{FF8429A9-4B83-41E7-83EF-90AB88C159E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81029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B24" i="4" s="1"/>
  <c r="C13" i="4"/>
  <c r="B13" i="4"/>
  <c r="C4" i="4"/>
  <c r="B4" i="4"/>
  <c r="C43" i="4" l="1"/>
  <c r="B43" i="4"/>
  <c r="C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<sst xmlns="http://schemas.openxmlformats.org/spreadsheetml/2006/main" count="54" uniqueCount="54">
  <si>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</si>
  <si>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</si>
  <si>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</si>
  <si>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</si>
  <si>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</si>
  <si>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</si>
  <si>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</si>
  <si>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</si>
  <si>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</si>
  <si>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</si>
  <si>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</si>
  <si>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</si>
  <si>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</si>
  <si>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</si>
  <si>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</si>
  <si>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</si>
  <si>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</si>
  <si>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</si>
  <si>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</si>
  <si>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</si>
  <si>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</si>
  <si>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</si>
  <si>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</si>
  <si>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</si>
  <si>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</si>
  <si>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</si>
  <si>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</si>
  <si>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</si>
  <si>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</si>
  <si>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</si>
  <si>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</si>
  <si>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</si>
  <si>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</si>
  <si>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</si>
  <si>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</si>
  <si>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</si>
  <si>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</si>
  <si>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</si>
  <si>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</si>
  <si>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</si>
  <si>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</si>
  <si>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</si>
  <si>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</si>
  <si>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</si>
  <si>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</si>
  <si>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</si>
  <si>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</si>
  <si>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</si>
  <si>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</si>
  <si>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</si>
  <si>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</si>
  <si>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</si>
  <si>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</si>
  <si>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ROMITA, GTO.
ESTADO DE CAMBIOS EN LA SITUACIÓN FINANCIERA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</si>
</sst>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7330629.7699999996</v>
      </c>
      <c r="C3" s="17">
        <f>C4+C13</f>
        <v>14973322.67</v>
      </c>
    </row>
    <row r="4" spans="1:3" ht="12.75" customHeight="1" x14ac:dyDescent="0.2">
      <c r="A4" s="6" t="s">
        <v>7</v>
      </c>
      <c r="B4" s="16">
        <f>SUM(B5:B11)</f>
        <v>7330629.7699999996</v>
      </c>
      <c r="C4" s="17">
        <f>SUM(C5:C11)</f>
        <v>1809243.8599999999</v>
      </c>
    </row>
    <row r="5" spans="1:3" x14ac:dyDescent="0.2">
      <c r="A5" s="9" t="s">
        <v>14</v>
      </c>
      <c r="B5" s="7">
        <v>7330629.7699999996</v>
      </c>
      <c r="C5" s="8">
        <v>0</v>
      </c>
    </row>
    <row r="6" spans="1:3" x14ac:dyDescent="0.2">
      <c r="A6" s="9" t="s">
        <v>15</v>
      </c>
      <c r="B6" s="7">
        <v>0</v>
      </c>
      <c r="C6" s="8">
        <v>128545.89</v>
      </c>
    </row>
    <row r="7" spans="1:3" x14ac:dyDescent="0.2">
      <c r="A7" s="9" t="s">
        <v>16</v>
      </c>
      <c r="B7" s="7">
        <v>0</v>
      </c>
      <c r="C7" s="8">
        <v>1680697.97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13164078.810000001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13164078.810000001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21469659.390000001</v>
      </c>
      <c r="C24" s="17">
        <f>C25+C35</f>
        <v>6500000</v>
      </c>
    </row>
    <row r="25" spans="1:3" x14ac:dyDescent="0.2">
      <c r="A25" s="6" t="s">
        <v>9</v>
      </c>
      <c r="B25" s="16">
        <f>SUM(B26:B33)</f>
        <v>21469659.390000001</v>
      </c>
      <c r="C25" s="17">
        <f>SUM(C26:C33)</f>
        <v>0</v>
      </c>
    </row>
    <row r="26" spans="1:3" x14ac:dyDescent="0.2">
      <c r="A26" s="9" t="s">
        <v>28</v>
      </c>
      <c r="B26" s="7">
        <v>16052992.390000001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5416667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6500000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6500000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89749410.200000003</v>
      </c>
      <c r="C43" s="23">
        <f>C44+C49+C56</f>
        <v>97076376.75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89749410.200000003</v>
      </c>
      <c r="C49" s="17">
        <f>SUM(C50:C54)</f>
        <v>97076376.75</v>
      </c>
    </row>
    <row r="50" spans="1:3" x14ac:dyDescent="0.2">
      <c r="A50" s="9" t="s">
        <v>44</v>
      </c>
      <c r="B50" s="7">
        <v>0</v>
      </c>
      <c r="C50" s="8">
        <v>97076376.75</v>
      </c>
    </row>
    <row r="51" spans="1:3" x14ac:dyDescent="0.2">
      <c r="A51" s="9" t="s">
        <v>45</v>
      </c>
      <c r="B51" s="7">
        <v>89749410.200000003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</cp:lastModifiedBy>
  <cp:lastPrinted>2017-12-15T19:17:38Z</cp:lastPrinted>
  <dcterms:created xsi:type="dcterms:W3CDTF">2012-12-11T20:26:08Z</dcterms:created>
  <dcterms:modified xsi:type="dcterms:W3CDTF">2021-04-15T18:47:01Z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